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 Bernardo O Gòmez\Documents\Area Comercial 2020\"/>
    </mc:Choice>
  </mc:AlternateContent>
  <xr:revisionPtr revIDLastSave="0" documentId="13_ncr:1_{084B950E-0F7B-4300-AA77-5CD441D6275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4to TRIM 2019" sheetId="4" r:id="rId1"/>
  </sheets>
  <definedNames>
    <definedName name="_xlnm.Print_Area" localSheetId="0">'4to TRIM 2019'!$A$1:$H$26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4" l="1"/>
  <c r="C14" i="4"/>
  <c r="E12" i="4"/>
  <c r="E18" i="4"/>
  <c r="E9" i="4" l="1"/>
  <c r="E24" i="4" l="1"/>
  <c r="C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<sst xmlns="http://schemas.openxmlformats.org/spreadsheetml/2006/main" count="23" uniqueCount="23">
  <si>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</si>
  <si>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</si>
  <si>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</si>
  <si>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</si>
  <si>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</si>
  <si>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</si>
  <si>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</si>
  <si>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COMISIÓN ESTATAL DEL AGUA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</si>
  <si>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</si>
  <si>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</si>
  <si>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</si>
  <si>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</si>
  <si>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</si>
  <si>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</si>
  <si>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</si>
  <si>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</si>
  <si>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</si>
  <si>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</si>
  <si>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</si>
  <si>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</si>
  <si>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</si>
  <si>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</si>
  <si>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PADRON DE USUARIOS CORRESPONDIENTE AL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</si>
</sst>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theme="4" tint="-0.499984740745262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right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20" xfId="0" applyNumberFormat="1" applyFont="1" applyFill="1" applyBorder="1" applyAlignment="1">
      <alignment vertical="center"/>
    </xf>
    <xf numFmtId="3" fontId="10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3" fontId="3" fillId="0" borderId="25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11" fillId="0" borderId="2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84666</xdr:rowOff>
    </xdr:from>
    <xdr:to>
      <xdr:col>1</xdr:col>
      <xdr:colOff>1471084</xdr:colOff>
      <xdr:row>3</xdr:row>
      <xdr:rowOff>171569</xdr:rowOff>
    </xdr:to>
    <xdr:pic>
      <xdr:nvPicPr>
        <xdr:cNvPr id="2" name="8 Imagen" descr="Resultado de imagen para nuevos logos de gobierno oaxaca">
          <a:extLst>
            <a:ext uri="{FF2B5EF4-FFF2-40B4-BE49-F238E27FC236}">
              <a16:creationId xmlns:a16="http://schemas.microsoft.com/office/drawing/2014/main" id="{7DBEAD41-5C6F-4FDD-9CFA-E42118D658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0" y="275166"/>
          <a:ext cx="1714501" cy="594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4928-A256-4D0E-8416-EE552D08B6A1}">
  <dimension ref="B1:J26"/>
  <sheetViews>
    <sheetView tabSelected="1" zoomScale="90" zoomScaleNormal="90" workbookViewId="0">
      <selection activeCell="J9" sqref="J9:J22"/>
    </sheetView>
  </sheetViews>
  <sheetFormatPr baseColWidth="10" defaultRowHeight="12.75" x14ac:dyDescent="0.25"/>
  <cols>
    <col min="1" max="1" width="3.5703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85546875" style="3" customWidth="1"/>
    <col min="9" max="215" width="11.42578125" style="3"/>
    <col min="216" max="216" width="32.5703125" style="3" customWidth="1"/>
    <col min="217" max="217" width="24.42578125" style="3" customWidth="1"/>
    <col min="218" max="218" width="7" style="3" customWidth="1"/>
    <col min="219" max="219" width="23" style="3" customWidth="1"/>
    <col min="220" max="220" width="4.42578125" style="3" customWidth="1"/>
    <col min="221" max="221" width="20" style="3" customWidth="1"/>
    <col min="222" max="222" width="7.85546875" style="3" customWidth="1"/>
    <col min="223" max="471" width="11.42578125" style="3"/>
    <col min="472" max="472" width="32.5703125" style="3" customWidth="1"/>
    <col min="473" max="473" width="24.42578125" style="3" customWidth="1"/>
    <col min="474" max="474" width="7" style="3" customWidth="1"/>
    <col min="475" max="475" width="23" style="3" customWidth="1"/>
    <col min="476" max="476" width="4.42578125" style="3" customWidth="1"/>
    <col min="477" max="477" width="20" style="3" customWidth="1"/>
    <col min="478" max="478" width="7.85546875" style="3" customWidth="1"/>
    <col min="479" max="727" width="11.42578125" style="3"/>
    <col min="728" max="728" width="32.5703125" style="3" customWidth="1"/>
    <col min="729" max="729" width="24.42578125" style="3" customWidth="1"/>
    <col min="730" max="730" width="7" style="3" customWidth="1"/>
    <col min="731" max="731" width="23" style="3" customWidth="1"/>
    <col min="732" max="732" width="4.42578125" style="3" customWidth="1"/>
    <col min="733" max="733" width="20" style="3" customWidth="1"/>
    <col min="734" max="734" width="7.85546875" style="3" customWidth="1"/>
    <col min="735" max="983" width="11.42578125" style="3"/>
    <col min="984" max="984" width="32.5703125" style="3" customWidth="1"/>
    <col min="985" max="985" width="24.42578125" style="3" customWidth="1"/>
    <col min="986" max="986" width="7" style="3" customWidth="1"/>
    <col min="987" max="987" width="23" style="3" customWidth="1"/>
    <col min="988" max="988" width="4.42578125" style="3" customWidth="1"/>
    <col min="989" max="989" width="20" style="3" customWidth="1"/>
    <col min="990" max="990" width="7.85546875" style="3" customWidth="1"/>
    <col min="991" max="1239" width="11.42578125" style="3"/>
    <col min="1240" max="1240" width="32.5703125" style="3" customWidth="1"/>
    <col min="1241" max="1241" width="24.42578125" style="3" customWidth="1"/>
    <col min="1242" max="1242" width="7" style="3" customWidth="1"/>
    <col min="1243" max="1243" width="23" style="3" customWidth="1"/>
    <col min="1244" max="1244" width="4.42578125" style="3" customWidth="1"/>
    <col min="1245" max="1245" width="20" style="3" customWidth="1"/>
    <col min="1246" max="1246" width="7.85546875" style="3" customWidth="1"/>
    <col min="1247" max="1495" width="11.42578125" style="3"/>
    <col min="1496" max="1496" width="32.5703125" style="3" customWidth="1"/>
    <col min="1497" max="1497" width="24.42578125" style="3" customWidth="1"/>
    <col min="1498" max="1498" width="7" style="3" customWidth="1"/>
    <col min="1499" max="1499" width="23" style="3" customWidth="1"/>
    <col min="1500" max="1500" width="4.42578125" style="3" customWidth="1"/>
    <col min="1501" max="1501" width="20" style="3" customWidth="1"/>
    <col min="1502" max="1502" width="7.85546875" style="3" customWidth="1"/>
    <col min="1503" max="1751" width="11.42578125" style="3"/>
    <col min="1752" max="1752" width="32.5703125" style="3" customWidth="1"/>
    <col min="1753" max="1753" width="24.42578125" style="3" customWidth="1"/>
    <col min="1754" max="1754" width="7" style="3" customWidth="1"/>
    <col min="1755" max="1755" width="23" style="3" customWidth="1"/>
    <col min="1756" max="1756" width="4.42578125" style="3" customWidth="1"/>
    <col min="1757" max="1757" width="20" style="3" customWidth="1"/>
    <col min="1758" max="1758" width="7.85546875" style="3" customWidth="1"/>
    <col min="1759" max="2007" width="11.42578125" style="3"/>
    <col min="2008" max="2008" width="32.5703125" style="3" customWidth="1"/>
    <col min="2009" max="2009" width="24.42578125" style="3" customWidth="1"/>
    <col min="2010" max="2010" width="7" style="3" customWidth="1"/>
    <col min="2011" max="2011" width="23" style="3" customWidth="1"/>
    <col min="2012" max="2012" width="4.42578125" style="3" customWidth="1"/>
    <col min="2013" max="2013" width="20" style="3" customWidth="1"/>
    <col min="2014" max="2014" width="7.85546875" style="3" customWidth="1"/>
    <col min="2015" max="2263" width="11.42578125" style="3"/>
    <col min="2264" max="2264" width="32.5703125" style="3" customWidth="1"/>
    <col min="2265" max="2265" width="24.42578125" style="3" customWidth="1"/>
    <col min="2266" max="2266" width="7" style="3" customWidth="1"/>
    <col min="2267" max="2267" width="23" style="3" customWidth="1"/>
    <col min="2268" max="2268" width="4.42578125" style="3" customWidth="1"/>
    <col min="2269" max="2269" width="20" style="3" customWidth="1"/>
    <col min="2270" max="2270" width="7.85546875" style="3" customWidth="1"/>
    <col min="2271" max="2519" width="11.42578125" style="3"/>
    <col min="2520" max="2520" width="32.5703125" style="3" customWidth="1"/>
    <col min="2521" max="2521" width="24.42578125" style="3" customWidth="1"/>
    <col min="2522" max="2522" width="7" style="3" customWidth="1"/>
    <col min="2523" max="2523" width="23" style="3" customWidth="1"/>
    <col min="2524" max="2524" width="4.42578125" style="3" customWidth="1"/>
    <col min="2525" max="2525" width="20" style="3" customWidth="1"/>
    <col min="2526" max="2526" width="7.85546875" style="3" customWidth="1"/>
    <col min="2527" max="2775" width="11.42578125" style="3"/>
    <col min="2776" max="2776" width="32.5703125" style="3" customWidth="1"/>
    <col min="2777" max="2777" width="24.42578125" style="3" customWidth="1"/>
    <col min="2778" max="2778" width="7" style="3" customWidth="1"/>
    <col min="2779" max="2779" width="23" style="3" customWidth="1"/>
    <col min="2780" max="2780" width="4.42578125" style="3" customWidth="1"/>
    <col min="2781" max="2781" width="20" style="3" customWidth="1"/>
    <col min="2782" max="2782" width="7.85546875" style="3" customWidth="1"/>
    <col min="2783" max="3031" width="11.42578125" style="3"/>
    <col min="3032" max="3032" width="32.5703125" style="3" customWidth="1"/>
    <col min="3033" max="3033" width="24.42578125" style="3" customWidth="1"/>
    <col min="3034" max="3034" width="7" style="3" customWidth="1"/>
    <col min="3035" max="3035" width="23" style="3" customWidth="1"/>
    <col min="3036" max="3036" width="4.42578125" style="3" customWidth="1"/>
    <col min="3037" max="3037" width="20" style="3" customWidth="1"/>
    <col min="3038" max="3038" width="7.85546875" style="3" customWidth="1"/>
    <col min="3039" max="3287" width="11.42578125" style="3"/>
    <col min="3288" max="3288" width="32.5703125" style="3" customWidth="1"/>
    <col min="3289" max="3289" width="24.42578125" style="3" customWidth="1"/>
    <col min="3290" max="3290" width="7" style="3" customWidth="1"/>
    <col min="3291" max="3291" width="23" style="3" customWidth="1"/>
    <col min="3292" max="3292" width="4.42578125" style="3" customWidth="1"/>
    <col min="3293" max="3293" width="20" style="3" customWidth="1"/>
    <col min="3294" max="3294" width="7.85546875" style="3" customWidth="1"/>
    <col min="3295" max="3543" width="11.42578125" style="3"/>
    <col min="3544" max="3544" width="32.5703125" style="3" customWidth="1"/>
    <col min="3545" max="3545" width="24.42578125" style="3" customWidth="1"/>
    <col min="3546" max="3546" width="7" style="3" customWidth="1"/>
    <col min="3547" max="3547" width="23" style="3" customWidth="1"/>
    <col min="3548" max="3548" width="4.42578125" style="3" customWidth="1"/>
    <col min="3549" max="3549" width="20" style="3" customWidth="1"/>
    <col min="3550" max="3550" width="7.85546875" style="3" customWidth="1"/>
    <col min="3551" max="3799" width="11.42578125" style="3"/>
    <col min="3800" max="3800" width="32.5703125" style="3" customWidth="1"/>
    <col min="3801" max="3801" width="24.42578125" style="3" customWidth="1"/>
    <col min="3802" max="3802" width="7" style="3" customWidth="1"/>
    <col min="3803" max="3803" width="23" style="3" customWidth="1"/>
    <col min="3804" max="3804" width="4.42578125" style="3" customWidth="1"/>
    <col min="3805" max="3805" width="20" style="3" customWidth="1"/>
    <col min="3806" max="3806" width="7.85546875" style="3" customWidth="1"/>
    <col min="3807" max="4055" width="11.42578125" style="3"/>
    <col min="4056" max="4056" width="32.5703125" style="3" customWidth="1"/>
    <col min="4057" max="4057" width="24.42578125" style="3" customWidth="1"/>
    <col min="4058" max="4058" width="7" style="3" customWidth="1"/>
    <col min="4059" max="4059" width="23" style="3" customWidth="1"/>
    <col min="4060" max="4060" width="4.42578125" style="3" customWidth="1"/>
    <col min="4061" max="4061" width="20" style="3" customWidth="1"/>
    <col min="4062" max="4062" width="7.85546875" style="3" customWidth="1"/>
    <col min="4063" max="4311" width="11.42578125" style="3"/>
    <col min="4312" max="4312" width="32.5703125" style="3" customWidth="1"/>
    <col min="4313" max="4313" width="24.42578125" style="3" customWidth="1"/>
    <col min="4314" max="4314" width="7" style="3" customWidth="1"/>
    <col min="4315" max="4315" width="23" style="3" customWidth="1"/>
    <col min="4316" max="4316" width="4.42578125" style="3" customWidth="1"/>
    <col min="4317" max="4317" width="20" style="3" customWidth="1"/>
    <col min="4318" max="4318" width="7.85546875" style="3" customWidth="1"/>
    <col min="4319" max="4567" width="11.42578125" style="3"/>
    <col min="4568" max="4568" width="32.5703125" style="3" customWidth="1"/>
    <col min="4569" max="4569" width="24.42578125" style="3" customWidth="1"/>
    <col min="4570" max="4570" width="7" style="3" customWidth="1"/>
    <col min="4571" max="4571" width="23" style="3" customWidth="1"/>
    <col min="4572" max="4572" width="4.42578125" style="3" customWidth="1"/>
    <col min="4573" max="4573" width="20" style="3" customWidth="1"/>
    <col min="4574" max="4574" width="7.85546875" style="3" customWidth="1"/>
    <col min="4575" max="4823" width="11.42578125" style="3"/>
    <col min="4824" max="4824" width="32.5703125" style="3" customWidth="1"/>
    <col min="4825" max="4825" width="24.42578125" style="3" customWidth="1"/>
    <col min="4826" max="4826" width="7" style="3" customWidth="1"/>
    <col min="4827" max="4827" width="23" style="3" customWidth="1"/>
    <col min="4828" max="4828" width="4.42578125" style="3" customWidth="1"/>
    <col min="4829" max="4829" width="20" style="3" customWidth="1"/>
    <col min="4830" max="4830" width="7.85546875" style="3" customWidth="1"/>
    <col min="4831" max="5079" width="11.42578125" style="3"/>
    <col min="5080" max="5080" width="32.5703125" style="3" customWidth="1"/>
    <col min="5081" max="5081" width="24.42578125" style="3" customWidth="1"/>
    <col min="5082" max="5082" width="7" style="3" customWidth="1"/>
    <col min="5083" max="5083" width="23" style="3" customWidth="1"/>
    <col min="5084" max="5084" width="4.42578125" style="3" customWidth="1"/>
    <col min="5085" max="5085" width="20" style="3" customWidth="1"/>
    <col min="5086" max="5086" width="7.85546875" style="3" customWidth="1"/>
    <col min="5087" max="5335" width="11.42578125" style="3"/>
    <col min="5336" max="5336" width="32.5703125" style="3" customWidth="1"/>
    <col min="5337" max="5337" width="24.42578125" style="3" customWidth="1"/>
    <col min="5338" max="5338" width="7" style="3" customWidth="1"/>
    <col min="5339" max="5339" width="23" style="3" customWidth="1"/>
    <col min="5340" max="5340" width="4.42578125" style="3" customWidth="1"/>
    <col min="5341" max="5341" width="20" style="3" customWidth="1"/>
    <col min="5342" max="5342" width="7.85546875" style="3" customWidth="1"/>
    <col min="5343" max="5591" width="11.42578125" style="3"/>
    <col min="5592" max="5592" width="32.5703125" style="3" customWidth="1"/>
    <col min="5593" max="5593" width="24.42578125" style="3" customWidth="1"/>
    <col min="5594" max="5594" width="7" style="3" customWidth="1"/>
    <col min="5595" max="5595" width="23" style="3" customWidth="1"/>
    <col min="5596" max="5596" width="4.42578125" style="3" customWidth="1"/>
    <col min="5597" max="5597" width="20" style="3" customWidth="1"/>
    <col min="5598" max="5598" width="7.85546875" style="3" customWidth="1"/>
    <col min="5599" max="5847" width="11.42578125" style="3"/>
    <col min="5848" max="5848" width="32.5703125" style="3" customWidth="1"/>
    <col min="5849" max="5849" width="24.42578125" style="3" customWidth="1"/>
    <col min="5850" max="5850" width="7" style="3" customWidth="1"/>
    <col min="5851" max="5851" width="23" style="3" customWidth="1"/>
    <col min="5852" max="5852" width="4.42578125" style="3" customWidth="1"/>
    <col min="5853" max="5853" width="20" style="3" customWidth="1"/>
    <col min="5854" max="5854" width="7.85546875" style="3" customWidth="1"/>
    <col min="5855" max="6103" width="11.42578125" style="3"/>
    <col min="6104" max="6104" width="32.5703125" style="3" customWidth="1"/>
    <col min="6105" max="6105" width="24.42578125" style="3" customWidth="1"/>
    <col min="6106" max="6106" width="7" style="3" customWidth="1"/>
    <col min="6107" max="6107" width="23" style="3" customWidth="1"/>
    <col min="6108" max="6108" width="4.42578125" style="3" customWidth="1"/>
    <col min="6109" max="6109" width="20" style="3" customWidth="1"/>
    <col min="6110" max="6110" width="7.85546875" style="3" customWidth="1"/>
    <col min="6111" max="6359" width="11.42578125" style="3"/>
    <col min="6360" max="6360" width="32.5703125" style="3" customWidth="1"/>
    <col min="6361" max="6361" width="24.42578125" style="3" customWidth="1"/>
    <col min="6362" max="6362" width="7" style="3" customWidth="1"/>
    <col min="6363" max="6363" width="23" style="3" customWidth="1"/>
    <col min="6364" max="6364" width="4.42578125" style="3" customWidth="1"/>
    <col min="6365" max="6365" width="20" style="3" customWidth="1"/>
    <col min="6366" max="6366" width="7.85546875" style="3" customWidth="1"/>
    <col min="6367" max="6615" width="11.42578125" style="3"/>
    <col min="6616" max="6616" width="32.5703125" style="3" customWidth="1"/>
    <col min="6617" max="6617" width="24.42578125" style="3" customWidth="1"/>
    <col min="6618" max="6618" width="7" style="3" customWidth="1"/>
    <col min="6619" max="6619" width="23" style="3" customWidth="1"/>
    <col min="6620" max="6620" width="4.42578125" style="3" customWidth="1"/>
    <col min="6621" max="6621" width="20" style="3" customWidth="1"/>
    <col min="6622" max="6622" width="7.85546875" style="3" customWidth="1"/>
    <col min="6623" max="6871" width="11.42578125" style="3"/>
    <col min="6872" max="6872" width="32.5703125" style="3" customWidth="1"/>
    <col min="6873" max="6873" width="24.42578125" style="3" customWidth="1"/>
    <col min="6874" max="6874" width="7" style="3" customWidth="1"/>
    <col min="6875" max="6875" width="23" style="3" customWidth="1"/>
    <col min="6876" max="6876" width="4.42578125" style="3" customWidth="1"/>
    <col min="6877" max="6877" width="20" style="3" customWidth="1"/>
    <col min="6878" max="6878" width="7.85546875" style="3" customWidth="1"/>
    <col min="6879" max="7127" width="11.42578125" style="3"/>
    <col min="7128" max="7128" width="32.5703125" style="3" customWidth="1"/>
    <col min="7129" max="7129" width="24.42578125" style="3" customWidth="1"/>
    <col min="7130" max="7130" width="7" style="3" customWidth="1"/>
    <col min="7131" max="7131" width="23" style="3" customWidth="1"/>
    <col min="7132" max="7132" width="4.42578125" style="3" customWidth="1"/>
    <col min="7133" max="7133" width="20" style="3" customWidth="1"/>
    <col min="7134" max="7134" width="7.85546875" style="3" customWidth="1"/>
    <col min="7135" max="7383" width="11.42578125" style="3"/>
    <col min="7384" max="7384" width="32.5703125" style="3" customWidth="1"/>
    <col min="7385" max="7385" width="24.42578125" style="3" customWidth="1"/>
    <col min="7386" max="7386" width="7" style="3" customWidth="1"/>
    <col min="7387" max="7387" width="23" style="3" customWidth="1"/>
    <col min="7388" max="7388" width="4.42578125" style="3" customWidth="1"/>
    <col min="7389" max="7389" width="20" style="3" customWidth="1"/>
    <col min="7390" max="7390" width="7.85546875" style="3" customWidth="1"/>
    <col min="7391" max="7639" width="11.42578125" style="3"/>
    <col min="7640" max="7640" width="32.5703125" style="3" customWidth="1"/>
    <col min="7641" max="7641" width="24.42578125" style="3" customWidth="1"/>
    <col min="7642" max="7642" width="7" style="3" customWidth="1"/>
    <col min="7643" max="7643" width="23" style="3" customWidth="1"/>
    <col min="7644" max="7644" width="4.42578125" style="3" customWidth="1"/>
    <col min="7645" max="7645" width="20" style="3" customWidth="1"/>
    <col min="7646" max="7646" width="7.85546875" style="3" customWidth="1"/>
    <col min="7647" max="7895" width="11.42578125" style="3"/>
    <col min="7896" max="7896" width="32.5703125" style="3" customWidth="1"/>
    <col min="7897" max="7897" width="24.42578125" style="3" customWidth="1"/>
    <col min="7898" max="7898" width="7" style="3" customWidth="1"/>
    <col min="7899" max="7899" width="23" style="3" customWidth="1"/>
    <col min="7900" max="7900" width="4.42578125" style="3" customWidth="1"/>
    <col min="7901" max="7901" width="20" style="3" customWidth="1"/>
    <col min="7902" max="7902" width="7.85546875" style="3" customWidth="1"/>
    <col min="7903" max="8151" width="11.42578125" style="3"/>
    <col min="8152" max="8152" width="32.5703125" style="3" customWidth="1"/>
    <col min="8153" max="8153" width="24.42578125" style="3" customWidth="1"/>
    <col min="8154" max="8154" width="7" style="3" customWidth="1"/>
    <col min="8155" max="8155" width="23" style="3" customWidth="1"/>
    <col min="8156" max="8156" width="4.42578125" style="3" customWidth="1"/>
    <col min="8157" max="8157" width="20" style="3" customWidth="1"/>
    <col min="8158" max="8158" width="7.85546875" style="3" customWidth="1"/>
    <col min="8159" max="8407" width="11.42578125" style="3"/>
    <col min="8408" max="8408" width="32.5703125" style="3" customWidth="1"/>
    <col min="8409" max="8409" width="24.42578125" style="3" customWidth="1"/>
    <col min="8410" max="8410" width="7" style="3" customWidth="1"/>
    <col min="8411" max="8411" width="23" style="3" customWidth="1"/>
    <col min="8412" max="8412" width="4.42578125" style="3" customWidth="1"/>
    <col min="8413" max="8413" width="20" style="3" customWidth="1"/>
    <col min="8414" max="8414" width="7.85546875" style="3" customWidth="1"/>
    <col min="8415" max="8663" width="11.42578125" style="3"/>
    <col min="8664" max="8664" width="32.5703125" style="3" customWidth="1"/>
    <col min="8665" max="8665" width="24.42578125" style="3" customWidth="1"/>
    <col min="8666" max="8666" width="7" style="3" customWidth="1"/>
    <col min="8667" max="8667" width="23" style="3" customWidth="1"/>
    <col min="8668" max="8668" width="4.42578125" style="3" customWidth="1"/>
    <col min="8669" max="8669" width="20" style="3" customWidth="1"/>
    <col min="8670" max="8670" width="7.85546875" style="3" customWidth="1"/>
    <col min="8671" max="8919" width="11.42578125" style="3"/>
    <col min="8920" max="8920" width="32.5703125" style="3" customWidth="1"/>
    <col min="8921" max="8921" width="24.42578125" style="3" customWidth="1"/>
    <col min="8922" max="8922" width="7" style="3" customWidth="1"/>
    <col min="8923" max="8923" width="23" style="3" customWidth="1"/>
    <col min="8924" max="8924" width="4.42578125" style="3" customWidth="1"/>
    <col min="8925" max="8925" width="20" style="3" customWidth="1"/>
    <col min="8926" max="8926" width="7.85546875" style="3" customWidth="1"/>
    <col min="8927" max="9175" width="11.42578125" style="3"/>
    <col min="9176" max="9176" width="32.5703125" style="3" customWidth="1"/>
    <col min="9177" max="9177" width="24.42578125" style="3" customWidth="1"/>
    <col min="9178" max="9178" width="7" style="3" customWidth="1"/>
    <col min="9179" max="9179" width="23" style="3" customWidth="1"/>
    <col min="9180" max="9180" width="4.42578125" style="3" customWidth="1"/>
    <col min="9181" max="9181" width="20" style="3" customWidth="1"/>
    <col min="9182" max="9182" width="7.85546875" style="3" customWidth="1"/>
    <col min="9183" max="9431" width="11.42578125" style="3"/>
    <col min="9432" max="9432" width="32.5703125" style="3" customWidth="1"/>
    <col min="9433" max="9433" width="24.42578125" style="3" customWidth="1"/>
    <col min="9434" max="9434" width="7" style="3" customWidth="1"/>
    <col min="9435" max="9435" width="23" style="3" customWidth="1"/>
    <col min="9436" max="9436" width="4.42578125" style="3" customWidth="1"/>
    <col min="9437" max="9437" width="20" style="3" customWidth="1"/>
    <col min="9438" max="9438" width="7.85546875" style="3" customWidth="1"/>
    <col min="9439" max="9687" width="11.42578125" style="3"/>
    <col min="9688" max="9688" width="32.5703125" style="3" customWidth="1"/>
    <col min="9689" max="9689" width="24.42578125" style="3" customWidth="1"/>
    <col min="9690" max="9690" width="7" style="3" customWidth="1"/>
    <col min="9691" max="9691" width="23" style="3" customWidth="1"/>
    <col min="9692" max="9692" width="4.42578125" style="3" customWidth="1"/>
    <col min="9693" max="9693" width="20" style="3" customWidth="1"/>
    <col min="9694" max="9694" width="7.85546875" style="3" customWidth="1"/>
    <col min="9695" max="9943" width="11.42578125" style="3"/>
    <col min="9944" max="9944" width="32.5703125" style="3" customWidth="1"/>
    <col min="9945" max="9945" width="24.42578125" style="3" customWidth="1"/>
    <col min="9946" max="9946" width="7" style="3" customWidth="1"/>
    <col min="9947" max="9947" width="23" style="3" customWidth="1"/>
    <col min="9948" max="9948" width="4.42578125" style="3" customWidth="1"/>
    <col min="9949" max="9949" width="20" style="3" customWidth="1"/>
    <col min="9950" max="9950" width="7.85546875" style="3" customWidth="1"/>
    <col min="9951" max="10199" width="11.42578125" style="3"/>
    <col min="10200" max="10200" width="32.5703125" style="3" customWidth="1"/>
    <col min="10201" max="10201" width="24.42578125" style="3" customWidth="1"/>
    <col min="10202" max="10202" width="7" style="3" customWidth="1"/>
    <col min="10203" max="10203" width="23" style="3" customWidth="1"/>
    <col min="10204" max="10204" width="4.42578125" style="3" customWidth="1"/>
    <col min="10205" max="10205" width="20" style="3" customWidth="1"/>
    <col min="10206" max="10206" width="7.85546875" style="3" customWidth="1"/>
    <col min="10207" max="10455" width="11.42578125" style="3"/>
    <col min="10456" max="10456" width="32.5703125" style="3" customWidth="1"/>
    <col min="10457" max="10457" width="24.42578125" style="3" customWidth="1"/>
    <col min="10458" max="10458" width="7" style="3" customWidth="1"/>
    <col min="10459" max="10459" width="23" style="3" customWidth="1"/>
    <col min="10460" max="10460" width="4.42578125" style="3" customWidth="1"/>
    <col min="10461" max="10461" width="20" style="3" customWidth="1"/>
    <col min="10462" max="10462" width="7.85546875" style="3" customWidth="1"/>
    <col min="10463" max="10711" width="11.42578125" style="3"/>
    <col min="10712" max="10712" width="32.5703125" style="3" customWidth="1"/>
    <col min="10713" max="10713" width="24.42578125" style="3" customWidth="1"/>
    <col min="10714" max="10714" width="7" style="3" customWidth="1"/>
    <col min="10715" max="10715" width="23" style="3" customWidth="1"/>
    <col min="10716" max="10716" width="4.42578125" style="3" customWidth="1"/>
    <col min="10717" max="10717" width="20" style="3" customWidth="1"/>
    <col min="10718" max="10718" width="7.85546875" style="3" customWidth="1"/>
    <col min="10719" max="10967" width="11.42578125" style="3"/>
    <col min="10968" max="10968" width="32.5703125" style="3" customWidth="1"/>
    <col min="10969" max="10969" width="24.42578125" style="3" customWidth="1"/>
    <col min="10970" max="10970" width="7" style="3" customWidth="1"/>
    <col min="10971" max="10971" width="23" style="3" customWidth="1"/>
    <col min="10972" max="10972" width="4.42578125" style="3" customWidth="1"/>
    <col min="10973" max="10973" width="20" style="3" customWidth="1"/>
    <col min="10974" max="10974" width="7.85546875" style="3" customWidth="1"/>
    <col min="10975" max="11223" width="11.42578125" style="3"/>
    <col min="11224" max="11224" width="32.5703125" style="3" customWidth="1"/>
    <col min="11225" max="11225" width="24.42578125" style="3" customWidth="1"/>
    <col min="11226" max="11226" width="7" style="3" customWidth="1"/>
    <col min="11227" max="11227" width="23" style="3" customWidth="1"/>
    <col min="11228" max="11228" width="4.42578125" style="3" customWidth="1"/>
    <col min="11229" max="11229" width="20" style="3" customWidth="1"/>
    <col min="11230" max="11230" width="7.85546875" style="3" customWidth="1"/>
    <col min="11231" max="11479" width="11.42578125" style="3"/>
    <col min="11480" max="11480" width="32.5703125" style="3" customWidth="1"/>
    <col min="11481" max="11481" width="24.42578125" style="3" customWidth="1"/>
    <col min="11482" max="11482" width="7" style="3" customWidth="1"/>
    <col min="11483" max="11483" width="23" style="3" customWidth="1"/>
    <col min="11484" max="11484" width="4.42578125" style="3" customWidth="1"/>
    <col min="11485" max="11485" width="20" style="3" customWidth="1"/>
    <col min="11486" max="11486" width="7.85546875" style="3" customWidth="1"/>
    <col min="11487" max="11735" width="11.42578125" style="3"/>
    <col min="11736" max="11736" width="32.5703125" style="3" customWidth="1"/>
    <col min="11737" max="11737" width="24.42578125" style="3" customWidth="1"/>
    <col min="11738" max="11738" width="7" style="3" customWidth="1"/>
    <col min="11739" max="11739" width="23" style="3" customWidth="1"/>
    <col min="11740" max="11740" width="4.42578125" style="3" customWidth="1"/>
    <col min="11741" max="11741" width="20" style="3" customWidth="1"/>
    <col min="11742" max="11742" width="7.85546875" style="3" customWidth="1"/>
    <col min="11743" max="11991" width="11.42578125" style="3"/>
    <col min="11992" max="11992" width="32.5703125" style="3" customWidth="1"/>
    <col min="11993" max="11993" width="24.42578125" style="3" customWidth="1"/>
    <col min="11994" max="11994" width="7" style="3" customWidth="1"/>
    <col min="11995" max="11995" width="23" style="3" customWidth="1"/>
    <col min="11996" max="11996" width="4.42578125" style="3" customWidth="1"/>
    <col min="11997" max="11997" width="20" style="3" customWidth="1"/>
    <col min="11998" max="11998" width="7.85546875" style="3" customWidth="1"/>
    <col min="11999" max="12247" width="11.42578125" style="3"/>
    <col min="12248" max="12248" width="32.5703125" style="3" customWidth="1"/>
    <col min="12249" max="12249" width="24.42578125" style="3" customWidth="1"/>
    <col min="12250" max="12250" width="7" style="3" customWidth="1"/>
    <col min="12251" max="12251" width="23" style="3" customWidth="1"/>
    <col min="12252" max="12252" width="4.42578125" style="3" customWidth="1"/>
    <col min="12253" max="12253" width="20" style="3" customWidth="1"/>
    <col min="12254" max="12254" width="7.85546875" style="3" customWidth="1"/>
    <col min="12255" max="12503" width="11.42578125" style="3"/>
    <col min="12504" max="12504" width="32.5703125" style="3" customWidth="1"/>
    <col min="12505" max="12505" width="24.42578125" style="3" customWidth="1"/>
    <col min="12506" max="12506" width="7" style="3" customWidth="1"/>
    <col min="12507" max="12507" width="23" style="3" customWidth="1"/>
    <col min="12508" max="12508" width="4.42578125" style="3" customWidth="1"/>
    <col min="12509" max="12509" width="20" style="3" customWidth="1"/>
    <col min="12510" max="12510" width="7.85546875" style="3" customWidth="1"/>
    <col min="12511" max="12759" width="11.42578125" style="3"/>
    <col min="12760" max="12760" width="32.5703125" style="3" customWidth="1"/>
    <col min="12761" max="12761" width="24.42578125" style="3" customWidth="1"/>
    <col min="12762" max="12762" width="7" style="3" customWidth="1"/>
    <col min="12763" max="12763" width="23" style="3" customWidth="1"/>
    <col min="12764" max="12764" width="4.42578125" style="3" customWidth="1"/>
    <col min="12765" max="12765" width="20" style="3" customWidth="1"/>
    <col min="12766" max="12766" width="7.85546875" style="3" customWidth="1"/>
    <col min="12767" max="13015" width="11.42578125" style="3"/>
    <col min="13016" max="13016" width="32.5703125" style="3" customWidth="1"/>
    <col min="13017" max="13017" width="24.42578125" style="3" customWidth="1"/>
    <col min="13018" max="13018" width="7" style="3" customWidth="1"/>
    <col min="13019" max="13019" width="23" style="3" customWidth="1"/>
    <col min="13020" max="13020" width="4.42578125" style="3" customWidth="1"/>
    <col min="13021" max="13021" width="20" style="3" customWidth="1"/>
    <col min="13022" max="13022" width="7.85546875" style="3" customWidth="1"/>
    <col min="13023" max="13271" width="11.42578125" style="3"/>
    <col min="13272" max="13272" width="32.5703125" style="3" customWidth="1"/>
    <col min="13273" max="13273" width="24.42578125" style="3" customWidth="1"/>
    <col min="13274" max="13274" width="7" style="3" customWidth="1"/>
    <col min="13275" max="13275" width="23" style="3" customWidth="1"/>
    <col min="13276" max="13276" width="4.42578125" style="3" customWidth="1"/>
    <col min="13277" max="13277" width="20" style="3" customWidth="1"/>
    <col min="13278" max="13278" width="7.85546875" style="3" customWidth="1"/>
    <col min="13279" max="13527" width="11.42578125" style="3"/>
    <col min="13528" max="13528" width="32.5703125" style="3" customWidth="1"/>
    <col min="13529" max="13529" width="24.42578125" style="3" customWidth="1"/>
    <col min="13530" max="13530" width="7" style="3" customWidth="1"/>
    <col min="13531" max="13531" width="23" style="3" customWidth="1"/>
    <col min="13532" max="13532" width="4.42578125" style="3" customWidth="1"/>
    <col min="13533" max="13533" width="20" style="3" customWidth="1"/>
    <col min="13534" max="13534" width="7.85546875" style="3" customWidth="1"/>
    <col min="13535" max="13783" width="11.42578125" style="3"/>
    <col min="13784" max="13784" width="32.5703125" style="3" customWidth="1"/>
    <col min="13785" max="13785" width="24.42578125" style="3" customWidth="1"/>
    <col min="13786" max="13786" width="7" style="3" customWidth="1"/>
    <col min="13787" max="13787" width="23" style="3" customWidth="1"/>
    <col min="13788" max="13788" width="4.42578125" style="3" customWidth="1"/>
    <col min="13789" max="13789" width="20" style="3" customWidth="1"/>
    <col min="13790" max="13790" width="7.85546875" style="3" customWidth="1"/>
    <col min="13791" max="14039" width="11.42578125" style="3"/>
    <col min="14040" max="14040" width="32.5703125" style="3" customWidth="1"/>
    <col min="14041" max="14041" width="24.42578125" style="3" customWidth="1"/>
    <col min="14042" max="14042" width="7" style="3" customWidth="1"/>
    <col min="14043" max="14043" width="23" style="3" customWidth="1"/>
    <col min="14044" max="14044" width="4.42578125" style="3" customWidth="1"/>
    <col min="14045" max="14045" width="20" style="3" customWidth="1"/>
    <col min="14046" max="14046" width="7.85546875" style="3" customWidth="1"/>
    <col min="14047" max="14295" width="11.42578125" style="3"/>
    <col min="14296" max="14296" width="32.5703125" style="3" customWidth="1"/>
    <col min="14297" max="14297" width="24.42578125" style="3" customWidth="1"/>
    <col min="14298" max="14298" width="7" style="3" customWidth="1"/>
    <col min="14299" max="14299" width="23" style="3" customWidth="1"/>
    <col min="14300" max="14300" width="4.42578125" style="3" customWidth="1"/>
    <col min="14301" max="14301" width="20" style="3" customWidth="1"/>
    <col min="14302" max="14302" width="7.85546875" style="3" customWidth="1"/>
    <col min="14303" max="14551" width="11.42578125" style="3"/>
    <col min="14552" max="14552" width="32.5703125" style="3" customWidth="1"/>
    <col min="14553" max="14553" width="24.42578125" style="3" customWidth="1"/>
    <col min="14554" max="14554" width="7" style="3" customWidth="1"/>
    <col min="14555" max="14555" width="23" style="3" customWidth="1"/>
    <col min="14556" max="14556" width="4.42578125" style="3" customWidth="1"/>
    <col min="14557" max="14557" width="20" style="3" customWidth="1"/>
    <col min="14558" max="14558" width="7.85546875" style="3" customWidth="1"/>
    <col min="14559" max="14807" width="11.42578125" style="3"/>
    <col min="14808" max="14808" width="32.5703125" style="3" customWidth="1"/>
    <col min="14809" max="14809" width="24.42578125" style="3" customWidth="1"/>
    <col min="14810" max="14810" width="7" style="3" customWidth="1"/>
    <col min="14811" max="14811" width="23" style="3" customWidth="1"/>
    <col min="14812" max="14812" width="4.42578125" style="3" customWidth="1"/>
    <col min="14813" max="14813" width="20" style="3" customWidth="1"/>
    <col min="14814" max="14814" width="7.85546875" style="3" customWidth="1"/>
    <col min="14815" max="15063" width="11.42578125" style="3"/>
    <col min="15064" max="15064" width="32.5703125" style="3" customWidth="1"/>
    <col min="15065" max="15065" width="24.42578125" style="3" customWidth="1"/>
    <col min="15066" max="15066" width="7" style="3" customWidth="1"/>
    <col min="15067" max="15067" width="23" style="3" customWidth="1"/>
    <col min="15068" max="15068" width="4.42578125" style="3" customWidth="1"/>
    <col min="15069" max="15069" width="20" style="3" customWidth="1"/>
    <col min="15070" max="15070" width="7.85546875" style="3" customWidth="1"/>
    <col min="15071" max="15319" width="11.42578125" style="3"/>
    <col min="15320" max="15320" width="32.5703125" style="3" customWidth="1"/>
    <col min="15321" max="15321" width="24.42578125" style="3" customWidth="1"/>
    <col min="15322" max="15322" width="7" style="3" customWidth="1"/>
    <col min="15323" max="15323" width="23" style="3" customWidth="1"/>
    <col min="15324" max="15324" width="4.42578125" style="3" customWidth="1"/>
    <col min="15325" max="15325" width="20" style="3" customWidth="1"/>
    <col min="15326" max="15326" width="7.85546875" style="3" customWidth="1"/>
    <col min="15327" max="15575" width="11.42578125" style="3"/>
    <col min="15576" max="15576" width="32.5703125" style="3" customWidth="1"/>
    <col min="15577" max="15577" width="24.42578125" style="3" customWidth="1"/>
    <col min="15578" max="15578" width="7" style="3" customWidth="1"/>
    <col min="15579" max="15579" width="23" style="3" customWidth="1"/>
    <col min="15580" max="15580" width="4.42578125" style="3" customWidth="1"/>
    <col min="15581" max="15581" width="20" style="3" customWidth="1"/>
    <col min="15582" max="15582" width="7.85546875" style="3" customWidth="1"/>
    <col min="15583" max="15831" width="11.42578125" style="3"/>
    <col min="15832" max="15832" width="32.5703125" style="3" customWidth="1"/>
    <col min="15833" max="15833" width="24.42578125" style="3" customWidth="1"/>
    <col min="15834" max="15834" width="7" style="3" customWidth="1"/>
    <col min="15835" max="15835" width="23" style="3" customWidth="1"/>
    <col min="15836" max="15836" width="4.42578125" style="3" customWidth="1"/>
    <col min="15837" max="15837" width="20" style="3" customWidth="1"/>
    <col min="15838" max="15838" width="7.85546875" style="3" customWidth="1"/>
    <col min="15839" max="16087" width="11.42578125" style="3"/>
    <col min="16088" max="16088" width="32.5703125" style="3" customWidth="1"/>
    <col min="16089" max="16089" width="24.42578125" style="3" customWidth="1"/>
    <col min="16090" max="16090" width="7" style="3" customWidth="1"/>
    <col min="16091" max="16091" width="23" style="3" customWidth="1"/>
    <col min="16092" max="16092" width="4.42578125" style="3" customWidth="1"/>
    <col min="16093" max="16093" width="20" style="3" customWidth="1"/>
    <col min="16094" max="16094" width="7.85546875" style="3" customWidth="1"/>
    <col min="16095" max="16384" width="11.42578125" style="3"/>
  </cols>
  <sheetData>
    <row r="1" spans="2:10" ht="15" x14ac:dyDescent="0.25">
      <c r="B1" s="1"/>
      <c r="C1" s="2"/>
      <c r="D1" s="2"/>
      <c r="E1" s="2"/>
      <c r="F1" s="2"/>
      <c r="G1" s="2"/>
      <c r="H1" s="2"/>
    </row>
    <row r="2" spans="2:10" ht="7.5" customHeight="1" x14ac:dyDescent="0.25">
      <c r="B2" s="1"/>
      <c r="C2" s="10"/>
      <c r="D2" s="10"/>
      <c r="E2" s="10"/>
      <c r="F2" s="10"/>
      <c r="G2" s="10"/>
      <c r="H2" s="10"/>
    </row>
    <row r="3" spans="2:10" ht="32.25" customHeight="1" x14ac:dyDescent="0.25">
      <c r="B3" s="1"/>
      <c r="C3" s="40" t="s">
        <v>7</v>
      </c>
      <c r="D3" s="40"/>
      <c r="E3" s="40"/>
      <c r="G3" s="4"/>
      <c r="H3" s="4"/>
    </row>
    <row r="4" spans="2:10" ht="23.25" customHeight="1" x14ac:dyDescent="0.25">
      <c r="B4" s="41" t="s">
        <v>22</v>
      </c>
      <c r="C4" s="41"/>
      <c r="D4" s="41"/>
      <c r="E4" s="41"/>
      <c r="F4" s="41"/>
      <c r="G4" s="41"/>
      <c r="H4" s="41"/>
    </row>
    <row r="5" spans="2:10" x14ac:dyDescent="0.25">
      <c r="B5" s="42" t="s">
        <v>0</v>
      </c>
      <c r="C5" s="43"/>
      <c r="D5" s="43"/>
      <c r="E5" s="43"/>
      <c r="F5" s="43"/>
      <c r="G5" s="43"/>
      <c r="H5" s="43"/>
    </row>
    <row r="6" spans="2:10" ht="15.75" thickBot="1" x14ac:dyDescent="0.3">
      <c r="B6" s="5"/>
      <c r="C6" s="6"/>
      <c r="D6" s="6"/>
      <c r="E6" s="6"/>
      <c r="F6" s="6"/>
      <c r="G6" s="7"/>
      <c r="H6" s="8"/>
    </row>
    <row r="7" spans="2:10" ht="25.5" customHeight="1" thickBot="1" x14ac:dyDescent="0.3">
      <c r="B7" s="44" t="s">
        <v>1</v>
      </c>
      <c r="C7" s="52" t="s">
        <v>2</v>
      </c>
      <c r="D7" s="53"/>
      <c r="E7" s="53"/>
      <c r="F7" s="54"/>
      <c r="G7" s="46" t="s">
        <v>3</v>
      </c>
      <c r="H7" s="47"/>
    </row>
    <row r="8" spans="2:10" ht="31.5" customHeight="1" thickTop="1" thickBot="1" x14ac:dyDescent="0.3">
      <c r="B8" s="45"/>
      <c r="C8" s="50" t="s">
        <v>4</v>
      </c>
      <c r="D8" s="51"/>
      <c r="E8" s="19" t="s">
        <v>5</v>
      </c>
      <c r="F8" s="20"/>
      <c r="G8" s="48"/>
      <c r="H8" s="49"/>
    </row>
    <row r="9" spans="2:10" s="9" customFormat="1" ht="31.5" customHeight="1" x14ac:dyDescent="0.25">
      <c r="B9" s="22" t="s">
        <v>8</v>
      </c>
      <c r="C9" s="23">
        <v>23830</v>
      </c>
      <c r="D9" s="24"/>
      <c r="E9" s="25">
        <f>1834+38</f>
        <v>1872</v>
      </c>
      <c r="F9" s="23"/>
      <c r="G9" s="25">
        <f>SUM(E9+C9)</f>
        <v>25702</v>
      </c>
      <c r="H9" s="26"/>
    </row>
    <row r="10" spans="2:10" ht="31.5" customHeight="1" x14ac:dyDescent="0.25">
      <c r="B10" s="11" t="s">
        <v>9</v>
      </c>
      <c r="C10" s="27">
        <v>21173</v>
      </c>
      <c r="D10" s="28"/>
      <c r="E10" s="29">
        <v>2627</v>
      </c>
      <c r="F10" s="27"/>
      <c r="G10" s="29">
        <f t="shared" ref="G10:G22" si="0">SUM(E10+C10)</f>
        <v>23800</v>
      </c>
      <c r="H10" s="21"/>
      <c r="J10" s="9"/>
    </row>
    <row r="11" spans="2:10" ht="31.5" customHeight="1" x14ac:dyDescent="0.25">
      <c r="B11" s="11" t="s">
        <v>10</v>
      </c>
      <c r="C11" s="27">
        <v>13735</v>
      </c>
      <c r="D11" s="28"/>
      <c r="E11" s="29">
        <v>490</v>
      </c>
      <c r="F11" s="27"/>
      <c r="G11" s="29">
        <f t="shared" si="0"/>
        <v>14225</v>
      </c>
      <c r="H11" s="21"/>
      <c r="J11" s="9"/>
    </row>
    <row r="12" spans="2:10" ht="31.5" customHeight="1" x14ac:dyDescent="0.25">
      <c r="B12" s="11" t="s">
        <v>11</v>
      </c>
      <c r="C12" s="27">
        <v>9744</v>
      </c>
      <c r="D12" s="28"/>
      <c r="E12" s="29">
        <f>504+72</f>
        <v>576</v>
      </c>
      <c r="F12" s="27"/>
      <c r="G12" s="29">
        <f t="shared" si="0"/>
        <v>10320</v>
      </c>
      <c r="H12" s="21"/>
      <c r="J12" s="9"/>
    </row>
    <row r="13" spans="2:10" ht="31.5" customHeight="1" x14ac:dyDescent="0.25">
      <c r="B13" s="11" t="s">
        <v>12</v>
      </c>
      <c r="C13" s="27">
        <v>6154</v>
      </c>
      <c r="D13" s="28"/>
      <c r="E13" s="29">
        <v>1302</v>
      </c>
      <c r="F13" s="27"/>
      <c r="G13" s="29">
        <f t="shared" si="0"/>
        <v>7456</v>
      </c>
      <c r="H13" s="21"/>
      <c r="J13" s="9"/>
    </row>
    <row r="14" spans="2:10" ht="31.5" customHeight="1" x14ac:dyDescent="0.25">
      <c r="B14" s="11" t="s">
        <v>13</v>
      </c>
      <c r="C14" s="27">
        <f>2919+3</f>
        <v>2922</v>
      </c>
      <c r="D14" s="28"/>
      <c r="E14" s="29">
        <v>657</v>
      </c>
      <c r="F14" s="27"/>
      <c r="G14" s="29">
        <f t="shared" si="0"/>
        <v>3579</v>
      </c>
      <c r="H14" s="21"/>
      <c r="J14" s="9"/>
    </row>
    <row r="15" spans="2:10" ht="31.5" customHeight="1" x14ac:dyDescent="0.25">
      <c r="B15" s="11" t="s">
        <v>14</v>
      </c>
      <c r="C15" s="27">
        <v>2422</v>
      </c>
      <c r="D15" s="28"/>
      <c r="E15" s="29">
        <v>293</v>
      </c>
      <c r="F15" s="27"/>
      <c r="G15" s="29">
        <f t="shared" si="0"/>
        <v>2715</v>
      </c>
      <c r="H15" s="21"/>
      <c r="J15" s="9"/>
    </row>
    <row r="16" spans="2:10" ht="31.5" customHeight="1" x14ac:dyDescent="0.25">
      <c r="B16" s="11" t="s">
        <v>15</v>
      </c>
      <c r="C16" s="27">
        <v>2567</v>
      </c>
      <c r="D16" s="28"/>
      <c r="E16" s="29">
        <v>387</v>
      </c>
      <c r="F16" s="27"/>
      <c r="G16" s="29">
        <f t="shared" si="0"/>
        <v>2954</v>
      </c>
      <c r="H16" s="21"/>
      <c r="J16" s="9"/>
    </row>
    <row r="17" spans="2:10" ht="31.5" customHeight="1" x14ac:dyDescent="0.25">
      <c r="B17" s="11" t="s">
        <v>16</v>
      </c>
      <c r="C17" s="27">
        <v>3657</v>
      </c>
      <c r="D17" s="28"/>
      <c r="E17" s="29">
        <v>1481</v>
      </c>
      <c r="F17" s="27"/>
      <c r="G17" s="29">
        <f t="shared" si="0"/>
        <v>5138</v>
      </c>
      <c r="H17" s="21"/>
      <c r="J17" s="9"/>
    </row>
    <row r="18" spans="2:10" ht="31.5" customHeight="1" x14ac:dyDescent="0.25">
      <c r="B18" s="11" t="s">
        <v>17</v>
      </c>
      <c r="C18" s="30">
        <v>12410</v>
      </c>
      <c r="D18" s="31"/>
      <c r="E18" s="32">
        <f>1723+453</f>
        <v>2176</v>
      </c>
      <c r="F18" s="30"/>
      <c r="G18" s="32">
        <f t="shared" si="0"/>
        <v>14586</v>
      </c>
      <c r="H18" s="21"/>
      <c r="J18" s="9"/>
    </row>
    <row r="19" spans="2:10" ht="31.5" customHeight="1" x14ac:dyDescent="0.25">
      <c r="B19" s="11" t="s">
        <v>18</v>
      </c>
      <c r="C19" s="27">
        <v>1055</v>
      </c>
      <c r="D19" s="28"/>
      <c r="E19" s="29">
        <v>33</v>
      </c>
      <c r="F19" s="27"/>
      <c r="G19" s="29">
        <f t="shared" si="0"/>
        <v>1088</v>
      </c>
      <c r="H19" s="21"/>
      <c r="J19" s="9"/>
    </row>
    <row r="20" spans="2:10" ht="31.5" customHeight="1" x14ac:dyDescent="0.25">
      <c r="B20" s="33" t="s">
        <v>19</v>
      </c>
      <c r="C20" s="27">
        <v>2216</v>
      </c>
      <c r="D20" s="28"/>
      <c r="E20" s="29">
        <v>212</v>
      </c>
      <c r="F20" s="27"/>
      <c r="G20" s="29">
        <f t="shared" si="0"/>
        <v>2428</v>
      </c>
      <c r="H20" s="21"/>
      <c r="J20" s="9"/>
    </row>
    <row r="21" spans="2:10" ht="31.5" customHeight="1" x14ac:dyDescent="0.25">
      <c r="B21" s="11" t="s">
        <v>20</v>
      </c>
      <c r="C21" s="27">
        <v>1191</v>
      </c>
      <c r="D21" s="28"/>
      <c r="E21" s="29">
        <f>64+21</f>
        <v>85</v>
      </c>
      <c r="F21" s="27"/>
      <c r="G21" s="29">
        <f t="shared" si="0"/>
        <v>1276</v>
      </c>
      <c r="H21" s="21"/>
      <c r="J21" s="9"/>
    </row>
    <row r="22" spans="2:10" ht="31.5" customHeight="1" thickBot="1" x14ac:dyDescent="0.3">
      <c r="B22" s="34" t="s">
        <v>21</v>
      </c>
      <c r="C22" s="35">
        <v>462</v>
      </c>
      <c r="D22" s="36"/>
      <c r="E22" s="37">
        <v>50</v>
      </c>
      <c r="F22" s="38"/>
      <c r="G22" s="37">
        <f t="shared" si="0"/>
        <v>512</v>
      </c>
      <c r="H22" s="39"/>
      <c r="J22" s="9"/>
    </row>
    <row r="23" spans="2:10" ht="6" customHeight="1" thickBot="1" x14ac:dyDescent="0.3">
      <c r="B23" s="12"/>
      <c r="C23" s="13"/>
      <c r="D23" s="13"/>
      <c r="E23" s="13"/>
      <c r="F23" s="13"/>
      <c r="G23" s="13"/>
      <c r="H23" s="13"/>
    </row>
    <row r="24" spans="2:10" ht="42.75" customHeight="1" thickBot="1" x14ac:dyDescent="0.3">
      <c r="B24" s="14" t="s">
        <v>6</v>
      </c>
      <c r="C24" s="15">
        <f>SUM(C9:C22)</f>
        <v>103538</v>
      </c>
      <c r="D24" s="16"/>
      <c r="E24" s="15">
        <f>SUM(E9:E22)</f>
        <v>12241</v>
      </c>
      <c r="F24" s="17"/>
      <c r="G24" s="15">
        <f>SUM(G9:G22)</f>
        <v>115779</v>
      </c>
      <c r="H24" s="18"/>
    </row>
    <row r="26" spans="2:10" ht="21" customHeight="1" x14ac:dyDescent="0.25"/>
  </sheetData>
  <mergeCells count="7">
    <mergeCell ref="C3:E3"/>
    <mergeCell ref="B4:H4"/>
    <mergeCell ref="B5:H5"/>
    <mergeCell ref="B7:B8"/>
    <mergeCell ref="G7:H8"/>
    <mergeCell ref="C8:D8"/>
    <mergeCell ref="C7:F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2019</vt:lpstr>
      <vt:lpstr>'4to TRIM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Ing Bernardo O Gòmez</cp:lastModifiedBy>
  <cp:lastPrinted>2020-01-09T15:36:18Z</cp:lastPrinted>
  <dcterms:created xsi:type="dcterms:W3CDTF">2012-02-01T22:24:43Z</dcterms:created>
  <dcterms:modified xsi:type="dcterms:W3CDTF">2020-01-09T21:03:59Z</dcterms:modified>
</cp:coreProperties>
</file>